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Forecast" sheetId="3" state="visible" r:id="rId3"/>
    <sheet xmlns:r="http://schemas.openxmlformats.org/officeDocument/2006/relationships" name="Varia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$&quot;#,##0"/>
    <numFmt numFmtId="166" formatCode="#,##0;(#,##0)"/>
  </numFmts>
  <fonts count="12">
    <font>
      <name val="Calibri"/>
      <family val="2"/>
      <color theme="1"/>
      <sz val="11"/>
      <scheme val="minor"/>
    </font>
    <font>
      <b val="1"/>
      <color rgb="FF192841"/>
      <sz val="14"/>
    </font>
    <font>
      <i val="1"/>
      <color rgb="FF666666"/>
      <sz val="9"/>
    </font>
    <font>
      <color rgb="FF0000CC"/>
    </font>
    <font>
      <b val="1"/>
      <color rgb="FF192841"/>
    </font>
    <font>
      <color rgb="FF666666"/>
      <sz val="10"/>
    </font>
    <font>
      <b val="1"/>
      <color rgb="FFFFFFFF"/>
    </font>
    <font>
      <b val="1"/>
    </font>
    <font>
      <b val="1"/>
      <color rgb="FF192841"/>
      <sz val="16"/>
    </font>
    <font>
      <color rgb="FF333333"/>
      <sz val="10"/>
    </font>
    <font>
      <color rgb="FF333333"/>
      <sz val="11"/>
    </font>
    <font>
      <b val="1"/>
      <color rgb="FF192841"/>
      <sz val="11"/>
    </font>
  </fonts>
  <fills count="4">
    <fill>
      <patternFill/>
    </fill>
    <fill>
      <patternFill patternType="gray125"/>
    </fill>
    <fill>
      <patternFill patternType="solid">
        <fgColor rgb="FF192841"/>
      </patternFill>
    </fill>
    <fill>
      <patternFill patternType="solid">
        <fgColor rgb="FFF9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9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6" fillId="2" borderId="0" applyAlignment="1" pivotButton="0" quotePrefix="0" xfId="0">
      <alignment horizontal="center"/>
    </xf>
    <xf numFmtId="0" fontId="4" fillId="3" borderId="0" pivotButton="0" quotePrefix="0" xfId="0"/>
    <xf numFmtId="0" fontId="0" fillId="3" borderId="0" pivotButton="0" quotePrefix="0" xfId="0"/>
    <xf numFmtId="166" fontId="0" fillId="0" borderId="0" pivotButton="0" quotePrefix="0" xfId="0"/>
    <xf numFmtId="166" fontId="7" fillId="0" borderId="0" pivotButton="0" quotePrefix="0" xfId="0"/>
    <xf numFmtId="166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13-Week Cash Flow Template</t>
        </is>
      </c>
    </row>
    <row r="2">
      <c r="A2" s="2" t="inlineStr"/>
    </row>
    <row r="3">
      <c r="A3" s="3" t="inlineStr">
        <is>
          <t>This is a starting structure, not a finished model.</t>
        </is>
      </c>
    </row>
    <row r="4">
      <c r="A4" s="2" t="inlineStr"/>
    </row>
    <row r="5">
      <c r="A5" s="4" t="inlineStr">
        <is>
          <t>What makes it yours:</t>
        </is>
      </c>
    </row>
    <row r="6">
      <c r="A6" s="2" t="inlineStr">
        <is>
          <t>1. A collection curve built from your own AR history, not stated terms.</t>
        </is>
      </c>
    </row>
    <row r="7">
      <c r="A7" s="2" t="inlineStr">
        <is>
          <t>2. Your payroll, debt service, insurance and tax calendars.</t>
        </is>
      </c>
    </row>
    <row r="8">
      <c r="A8" s="2" t="inlineStr">
        <is>
          <t>3. The borrowing base definition from your specific credit agreement.</t>
        </is>
      </c>
    </row>
    <row r="9">
      <c r="A9" s="2" t="inlineStr"/>
    </row>
    <row r="10">
      <c r="A10" s="4" t="inlineStr">
        <is>
          <t>How to use it:</t>
        </is>
      </c>
    </row>
    <row r="11">
      <c r="A11" s="2" t="inlineStr">
        <is>
          <t>• Enter assumptions on Inputs only. Blue = input, black = formula.</t>
        </is>
      </c>
    </row>
    <row r="12">
      <c r="A12" s="2" t="inlineStr">
        <is>
          <t>• Enter the forecast on the Forecast tab (blue cells).</t>
        </is>
      </c>
    </row>
    <row r="13">
      <c r="A13" s="2" t="inlineStr">
        <is>
          <t>• Each week: record actuals on Variance, review line by line, adjust,</t>
        </is>
      </c>
    </row>
    <row r="14">
      <c r="A14" s="2" t="inlineStr">
        <is>
          <t xml:space="preserve">  then add week 14 so the horizon stays at thirteen.</t>
        </is>
      </c>
    </row>
    <row r="15">
      <c r="A15" s="2" t="inlineStr">
        <is>
          <t>• Opening cash must tie to the bank statement. Always.</t>
        </is>
      </c>
    </row>
    <row r="16">
      <c r="A16" s="2" t="inlineStr"/>
    </row>
    <row r="17">
      <c r="A17" s="2" t="inlineStr">
        <is>
          <t>Full method: https://www.greatfalls.cpa/blog/13-week-cash-flow-forecast</t>
        </is>
      </c>
    </row>
    <row r="18">
      <c r="A18" s="2" t="inlineStr">
        <is>
          <t>Great Falls CPA — https://www.greatfalls.cpa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</cols>
  <sheetData>
    <row r="1">
      <c r="A1" s="5" t="inlineStr">
        <is>
          <t>13-Week Cash Flow Forecast — Inputs</t>
        </is>
      </c>
    </row>
    <row r="2">
      <c r="A2" s="6" t="inlineStr">
        <is>
          <t>Every assumption lives on this tab. Nothing is hardcoded in the forecast grid.</t>
        </is>
      </c>
    </row>
    <row r="4">
      <c r="A4" t="inlineStr">
        <is>
          <t>Company name</t>
        </is>
      </c>
      <c r="B4" s="7" t="inlineStr">
        <is>
          <t>Your Company, Inc.</t>
        </is>
      </c>
      <c r="D4" s="6" t="inlineStr">
        <is>
          <t>Blue = input. Black = formula.</t>
        </is>
      </c>
    </row>
    <row r="5">
      <c r="A5" t="inlineStr">
        <is>
          <t>Forecast start (Monday)</t>
        </is>
      </c>
      <c r="B5" s="8" t="n">
        <v>46258</v>
      </c>
    </row>
    <row r="6">
      <c r="A6" t="inlineStr">
        <is>
          <t>Opening cash balance</t>
        </is>
      </c>
      <c r="B6" s="9" t="n">
        <v>850000</v>
      </c>
    </row>
    <row r="7">
      <c r="A7" t="inlineStr">
        <is>
          <t>Minimum operating cash</t>
        </is>
      </c>
      <c r="B7" s="9" t="n">
        <v>250000</v>
      </c>
    </row>
    <row r="8">
      <c r="A8" t="inlineStr">
        <is>
          <t>Revolver commitment</t>
        </is>
      </c>
      <c r="B8" s="9" t="n">
        <v>6000000</v>
      </c>
    </row>
    <row r="9">
      <c r="A9" t="inlineStr">
        <is>
          <t>Revolver balance at start</t>
        </is>
      </c>
      <c r="B9" s="9" t="n">
        <v>2400000</v>
      </c>
    </row>
    <row r="10">
      <c r="A10" t="inlineStr">
        <is>
          <t>Advance rate — eligible AR</t>
        </is>
      </c>
      <c r="B10" s="10" t="n">
        <v>0.85</v>
      </c>
    </row>
    <row r="11">
      <c r="A11" t="inlineStr">
        <is>
          <t>Advance rate — eligible inventory</t>
        </is>
      </c>
      <c r="B11" s="10" t="n">
        <v>0.5</v>
      </c>
    </row>
    <row r="12">
      <c r="A12" t="inlineStr"/>
    </row>
    <row r="13">
      <c r="A13" s="11" t="inlineStr">
        <is>
          <t>COLLECTION CURVE — % of AR collected by week</t>
        </is>
      </c>
    </row>
    <row r="14">
      <c r="A14" t="inlineStr">
        <is>
          <t>Current bucket</t>
        </is>
      </c>
      <c r="B14" s="10" t="n">
        <v>0.92</v>
      </c>
    </row>
    <row r="15">
      <c r="A15" t="inlineStr">
        <is>
          <t>1–30 days</t>
        </is>
      </c>
      <c r="B15" s="10" t="n">
        <v>0.88</v>
      </c>
    </row>
    <row r="16">
      <c r="A16" t="inlineStr">
        <is>
          <t>31–60 days</t>
        </is>
      </c>
      <c r="B16" s="10" t="n">
        <v>0.74</v>
      </c>
    </row>
    <row r="17">
      <c r="A17" t="inlineStr">
        <is>
          <t>61–90 days</t>
        </is>
      </c>
      <c r="B17" s="10" t="n">
        <v>0.45</v>
      </c>
    </row>
    <row r="18">
      <c r="A18" t="inlineStr">
        <is>
          <t>90+ days</t>
        </is>
      </c>
      <c r="B18" s="10" t="n">
        <v>0.15</v>
      </c>
    </row>
    <row r="19">
      <c r="A19" t="inlineStr"/>
    </row>
    <row r="20">
      <c r="A20" s="11" t="inlineStr">
        <is>
          <t>PAYMENT BEHAVIOUR</t>
        </is>
      </c>
    </row>
    <row r="21">
      <c r="A21" t="inlineStr">
        <is>
          <t>Actual DPO (days)</t>
        </is>
      </c>
      <c r="B21" s="7" t="n">
        <v>52</v>
      </c>
    </row>
    <row r="22">
      <c r="A22" t="inlineStr">
        <is>
          <t>Stated vendor terms (days)</t>
        </is>
      </c>
      <c r="B22" s="7" t="n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3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</cols>
  <sheetData>
    <row r="1">
      <c r="A1" s="5" t="inlineStr">
        <is>
          <t>13-Week Cash Flow Forecast</t>
        </is>
      </c>
    </row>
    <row r="2">
      <c r="A2" s="12">
        <f>Inputs!B4</f>
        <v/>
      </c>
    </row>
    <row r="4">
      <c r="A4" s="13" t="inlineStr">
        <is>
          <t>Line item</t>
        </is>
      </c>
      <c r="B4" s="14" t="inlineStr">
        <is>
          <t>Week 1</t>
        </is>
      </c>
      <c r="C4" s="14" t="inlineStr">
        <is>
          <t>Week 2</t>
        </is>
      </c>
      <c r="D4" s="14" t="inlineStr">
        <is>
          <t>Week 3</t>
        </is>
      </c>
      <c r="E4" s="14" t="inlineStr">
        <is>
          <t>Week 4</t>
        </is>
      </c>
      <c r="F4" s="14" t="inlineStr">
        <is>
          <t>Week 5</t>
        </is>
      </c>
      <c r="G4" s="14" t="inlineStr">
        <is>
          <t>Week 6</t>
        </is>
      </c>
      <c r="H4" s="14" t="inlineStr">
        <is>
          <t>Week 7</t>
        </is>
      </c>
      <c r="I4" s="14" t="inlineStr">
        <is>
          <t>Week 8</t>
        </is>
      </c>
      <c r="J4" s="14" t="inlineStr">
        <is>
          <t>Week 9</t>
        </is>
      </c>
      <c r="K4" s="14" t="inlineStr">
        <is>
          <t>Week 10</t>
        </is>
      </c>
      <c r="L4" s="14" t="inlineStr">
        <is>
          <t>Week 11</t>
        </is>
      </c>
      <c r="M4" s="14" t="inlineStr">
        <is>
          <t>Week 12</t>
        </is>
      </c>
      <c r="N4" s="14" t="inlineStr">
        <is>
          <t>Week 13</t>
        </is>
      </c>
      <c r="O4" s="13" t="inlineStr">
        <is>
          <t>Total</t>
        </is>
      </c>
    </row>
    <row r="5">
      <c r="A5" s="15" t="inlineStr">
        <is>
          <t>OPENING</t>
        </is>
      </c>
      <c r="B5" s="16" t="n"/>
      <c r="C5" s="16" t="n"/>
      <c r="D5" s="16" t="n"/>
      <c r="E5" s="16" t="n"/>
      <c r="F5" s="16" t="n"/>
      <c r="G5" s="16" t="n"/>
      <c r="H5" s="16" t="n"/>
      <c r="I5" s="16" t="n"/>
      <c r="J5" s="16" t="n"/>
      <c r="K5" s="16" t="n"/>
      <c r="L5" s="16" t="n"/>
      <c r="M5" s="16" t="n"/>
      <c r="N5" s="16" t="n"/>
      <c r="O5" s="16" t="n"/>
    </row>
    <row r="6">
      <c r="A6" t="inlineStr">
        <is>
          <t>Beginning cash</t>
        </is>
      </c>
      <c r="B6" s="17">
        <f>Inputs!B6</f>
        <v/>
      </c>
      <c r="C6" s="17">
        <f>B27</f>
        <v/>
      </c>
      <c r="D6" s="17">
        <f>C27</f>
        <v/>
      </c>
      <c r="E6" s="17">
        <f>D27</f>
        <v/>
      </c>
      <c r="F6" s="17">
        <f>E27</f>
        <v/>
      </c>
      <c r="G6" s="17">
        <f>F27</f>
        <v/>
      </c>
      <c r="H6" s="17">
        <f>G27</f>
        <v/>
      </c>
      <c r="I6" s="17">
        <f>H27</f>
        <v/>
      </c>
      <c r="J6" s="17">
        <f>I27</f>
        <v/>
      </c>
      <c r="K6" s="17">
        <f>J27</f>
        <v/>
      </c>
      <c r="L6" s="17">
        <f>K27</f>
        <v/>
      </c>
      <c r="M6" s="17">
        <f>L27</f>
        <v/>
      </c>
      <c r="N6" s="17">
        <f>M27</f>
        <v/>
      </c>
      <c r="O6" s="18" t="n"/>
    </row>
    <row r="7">
      <c r="A7" s="15" t="inlineStr">
        <is>
          <t>RECEIPTS</t>
        </is>
      </c>
      <c r="B7" s="16" t="n"/>
      <c r="C7" s="16" t="n"/>
      <c r="D7" s="16" t="n"/>
      <c r="E7" s="16" t="n"/>
      <c r="F7" s="16" t="n"/>
      <c r="G7" s="16" t="n"/>
      <c r="H7" s="16" t="n"/>
      <c r="I7" s="16" t="n"/>
      <c r="J7" s="16" t="n"/>
      <c r="K7" s="16" t="n"/>
      <c r="L7" s="16" t="n"/>
      <c r="M7" s="16" t="n"/>
      <c r="N7" s="16" t="n"/>
      <c r="O7" s="16" t="n"/>
    </row>
    <row r="8">
      <c r="A8" t="inlineStr">
        <is>
          <t>Collections — AR ageing</t>
        </is>
      </c>
      <c r="B8" s="19" t="n">
        <v>0</v>
      </c>
      <c r="C8" s="19" t="n">
        <v>0</v>
      </c>
      <c r="D8" s="19" t="n">
        <v>0</v>
      </c>
      <c r="E8" s="19" t="n">
        <v>0</v>
      </c>
      <c r="F8" s="19" t="n">
        <v>0</v>
      </c>
      <c r="G8" s="19" t="n">
        <v>0</v>
      </c>
      <c r="H8" s="19" t="n">
        <v>0</v>
      </c>
      <c r="I8" s="19" t="n">
        <v>0</v>
      </c>
      <c r="J8" s="19" t="n">
        <v>0</v>
      </c>
      <c r="K8" s="19" t="n">
        <v>0</v>
      </c>
      <c r="L8" s="19" t="n">
        <v>0</v>
      </c>
      <c r="M8" s="19" t="n">
        <v>0</v>
      </c>
      <c r="N8" s="19" t="n">
        <v>0</v>
      </c>
      <c r="O8" s="18">
        <f>SUM(B8:N8)</f>
        <v/>
      </c>
    </row>
    <row r="9">
      <c r="A9" t="inlineStr">
        <is>
          <t>Collections — new billings</t>
        </is>
      </c>
      <c r="B9" s="19" t="n">
        <v>0</v>
      </c>
      <c r="C9" s="19" t="n">
        <v>0</v>
      </c>
      <c r="D9" s="19" t="n">
        <v>0</v>
      </c>
      <c r="E9" s="19" t="n">
        <v>0</v>
      </c>
      <c r="F9" s="19" t="n">
        <v>0</v>
      </c>
      <c r="G9" s="19" t="n">
        <v>0</v>
      </c>
      <c r="H9" s="19" t="n">
        <v>0</v>
      </c>
      <c r="I9" s="19" t="n">
        <v>0</v>
      </c>
      <c r="J9" s="19" t="n">
        <v>0</v>
      </c>
      <c r="K9" s="19" t="n">
        <v>0</v>
      </c>
      <c r="L9" s="19" t="n">
        <v>0</v>
      </c>
      <c r="M9" s="19" t="n">
        <v>0</v>
      </c>
      <c r="N9" s="19" t="n">
        <v>0</v>
      </c>
      <c r="O9" s="18">
        <f>SUM(B9:N9)</f>
        <v/>
      </c>
    </row>
    <row r="10">
      <c r="A10" t="inlineStr">
        <is>
          <t>Other receipts</t>
        </is>
      </c>
      <c r="B10" s="19" t="n">
        <v>0</v>
      </c>
      <c r="C10" s="19" t="n">
        <v>0</v>
      </c>
      <c r="D10" s="19" t="n">
        <v>0</v>
      </c>
      <c r="E10" s="19" t="n">
        <v>0</v>
      </c>
      <c r="F10" s="19" t="n">
        <v>0</v>
      </c>
      <c r="G10" s="19" t="n">
        <v>0</v>
      </c>
      <c r="H10" s="19" t="n">
        <v>0</v>
      </c>
      <c r="I10" s="19" t="n">
        <v>0</v>
      </c>
      <c r="J10" s="19" t="n">
        <v>0</v>
      </c>
      <c r="K10" s="19" t="n">
        <v>0</v>
      </c>
      <c r="L10" s="19" t="n">
        <v>0</v>
      </c>
      <c r="M10" s="19" t="n">
        <v>0</v>
      </c>
      <c r="N10" s="19" t="n">
        <v>0</v>
      </c>
      <c r="O10" s="18">
        <f>SUM(B10:N10)</f>
        <v/>
      </c>
    </row>
    <row r="11">
      <c r="A11" s="20" t="inlineStr">
        <is>
          <t>Total receipts</t>
        </is>
      </c>
      <c r="B11" s="18">
        <f>SUM(B8:B10)</f>
        <v/>
      </c>
      <c r="C11" s="18">
        <f>SUM(C8:C10)</f>
        <v/>
      </c>
      <c r="D11" s="18">
        <f>SUM(D8:D10)</f>
        <v/>
      </c>
      <c r="E11" s="18">
        <f>SUM(E8:E10)</f>
        <v/>
      </c>
      <c r="F11" s="18">
        <f>SUM(F8:F10)</f>
        <v/>
      </c>
      <c r="G11" s="18">
        <f>SUM(G8:G10)</f>
        <v/>
      </c>
      <c r="H11" s="18">
        <f>SUM(H8:H10)</f>
        <v/>
      </c>
      <c r="I11" s="18">
        <f>SUM(I8:I10)</f>
        <v/>
      </c>
      <c r="J11" s="18">
        <f>SUM(J8:J10)</f>
        <v/>
      </c>
      <c r="K11" s="18">
        <f>SUM(K8:K10)</f>
        <v/>
      </c>
      <c r="L11" s="18">
        <f>SUM(L8:L10)</f>
        <v/>
      </c>
      <c r="M11" s="18">
        <f>SUM(M8:M10)</f>
        <v/>
      </c>
      <c r="N11" s="18">
        <f>SUM(N8:N10)</f>
        <v/>
      </c>
      <c r="O11" s="18">
        <f>SUM(B11:N11)</f>
        <v/>
      </c>
    </row>
    <row r="12">
      <c r="A12" s="15" t="inlineStr">
        <is>
          <t>DISBURSEMENTS</t>
        </is>
      </c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6" t="n"/>
      <c r="M12" s="16" t="n"/>
      <c r="N12" s="16" t="n"/>
      <c r="O12" s="16" t="n"/>
    </row>
    <row r="13">
      <c r="A13" t="inlineStr">
        <is>
          <t>Payroll and payroll taxes</t>
        </is>
      </c>
      <c r="B13" s="19" t="n">
        <v>0</v>
      </c>
      <c r="C13" s="19" t="n">
        <v>0</v>
      </c>
      <c r="D13" s="19" t="n">
        <v>0</v>
      </c>
      <c r="E13" s="19" t="n">
        <v>0</v>
      </c>
      <c r="F13" s="19" t="n">
        <v>0</v>
      </c>
      <c r="G13" s="19" t="n">
        <v>0</v>
      </c>
      <c r="H13" s="19" t="n">
        <v>0</v>
      </c>
      <c r="I13" s="19" t="n">
        <v>0</v>
      </c>
      <c r="J13" s="19" t="n">
        <v>0</v>
      </c>
      <c r="K13" s="19" t="n">
        <v>0</v>
      </c>
      <c r="L13" s="19" t="n">
        <v>0</v>
      </c>
      <c r="M13" s="19" t="n">
        <v>0</v>
      </c>
      <c r="N13" s="19" t="n">
        <v>0</v>
      </c>
      <c r="O13" s="18">
        <f>SUM(B13:N13)</f>
        <v/>
      </c>
    </row>
    <row r="14">
      <c r="A14" t="inlineStr">
        <is>
          <t>Benefits and PTO</t>
        </is>
      </c>
      <c r="B14" s="19" t="n">
        <v>0</v>
      </c>
      <c r="C14" s="19" t="n">
        <v>0</v>
      </c>
      <c r="D14" s="19" t="n">
        <v>0</v>
      </c>
      <c r="E14" s="19" t="n">
        <v>0</v>
      </c>
      <c r="F14" s="19" t="n">
        <v>0</v>
      </c>
      <c r="G14" s="19" t="n">
        <v>0</v>
      </c>
      <c r="H14" s="19" t="n">
        <v>0</v>
      </c>
      <c r="I14" s="19" t="n">
        <v>0</v>
      </c>
      <c r="J14" s="19" t="n">
        <v>0</v>
      </c>
      <c r="K14" s="19" t="n">
        <v>0</v>
      </c>
      <c r="L14" s="19" t="n">
        <v>0</v>
      </c>
      <c r="M14" s="19" t="n">
        <v>0</v>
      </c>
      <c r="N14" s="19" t="n">
        <v>0</v>
      </c>
      <c r="O14" s="18">
        <f>SUM(B14:N14)</f>
        <v/>
      </c>
    </row>
    <row r="15">
      <c r="A15" t="inlineStr">
        <is>
          <t>Accounts payable</t>
        </is>
      </c>
      <c r="B15" s="19" t="n">
        <v>0</v>
      </c>
      <c r="C15" s="19" t="n">
        <v>0</v>
      </c>
      <c r="D15" s="19" t="n">
        <v>0</v>
      </c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9" t="n">
        <v>0</v>
      </c>
      <c r="K15" s="19" t="n">
        <v>0</v>
      </c>
      <c r="L15" s="19" t="n">
        <v>0</v>
      </c>
      <c r="M15" s="19" t="n">
        <v>0</v>
      </c>
      <c r="N15" s="19" t="n">
        <v>0</v>
      </c>
      <c r="O15" s="18">
        <f>SUM(B15:N15)</f>
        <v/>
      </c>
    </row>
    <row r="16">
      <c r="A16" t="inlineStr">
        <is>
          <t>Inventory / direct materials</t>
        </is>
      </c>
      <c r="B16" s="19" t="n">
        <v>0</v>
      </c>
      <c r="C16" s="19" t="n">
        <v>0</v>
      </c>
      <c r="D16" s="19" t="n">
        <v>0</v>
      </c>
      <c r="E16" s="19" t="n">
        <v>0</v>
      </c>
      <c r="F16" s="19" t="n">
        <v>0</v>
      </c>
      <c r="G16" s="19" t="n">
        <v>0</v>
      </c>
      <c r="H16" s="19" t="n">
        <v>0</v>
      </c>
      <c r="I16" s="19" t="n">
        <v>0</v>
      </c>
      <c r="J16" s="19" t="n">
        <v>0</v>
      </c>
      <c r="K16" s="19" t="n">
        <v>0</v>
      </c>
      <c r="L16" s="19" t="n">
        <v>0</v>
      </c>
      <c r="M16" s="19" t="n">
        <v>0</v>
      </c>
      <c r="N16" s="19" t="n">
        <v>0</v>
      </c>
      <c r="O16" s="18">
        <f>SUM(B16:N16)</f>
        <v/>
      </c>
    </row>
    <row r="17">
      <c r="A17" t="inlineStr">
        <is>
          <t>Rent and occupancy</t>
        </is>
      </c>
      <c r="B17" s="19" t="n">
        <v>0</v>
      </c>
      <c r="C17" s="19" t="n">
        <v>0</v>
      </c>
      <c r="D17" s="19" t="n">
        <v>0</v>
      </c>
      <c r="E17" s="19" t="n">
        <v>0</v>
      </c>
      <c r="F17" s="19" t="n">
        <v>0</v>
      </c>
      <c r="G17" s="19" t="n">
        <v>0</v>
      </c>
      <c r="H17" s="19" t="n">
        <v>0</v>
      </c>
      <c r="I17" s="19" t="n">
        <v>0</v>
      </c>
      <c r="J17" s="19" t="n">
        <v>0</v>
      </c>
      <c r="K17" s="19" t="n">
        <v>0</v>
      </c>
      <c r="L17" s="19" t="n">
        <v>0</v>
      </c>
      <c r="M17" s="19" t="n">
        <v>0</v>
      </c>
      <c r="N17" s="19" t="n">
        <v>0</v>
      </c>
      <c r="O17" s="18">
        <f>SUM(B17:N17)</f>
        <v/>
      </c>
    </row>
    <row r="18">
      <c r="A18" t="inlineStr">
        <is>
          <t>Insurance</t>
        </is>
      </c>
      <c r="B18" s="19" t="n">
        <v>0</v>
      </c>
      <c r="C18" s="19" t="n">
        <v>0</v>
      </c>
      <c r="D18" s="19" t="n">
        <v>0</v>
      </c>
      <c r="E18" s="19" t="n">
        <v>0</v>
      </c>
      <c r="F18" s="19" t="n">
        <v>0</v>
      </c>
      <c r="G18" s="19" t="n">
        <v>0</v>
      </c>
      <c r="H18" s="19" t="n">
        <v>0</v>
      </c>
      <c r="I18" s="19" t="n">
        <v>0</v>
      </c>
      <c r="J18" s="19" t="n">
        <v>0</v>
      </c>
      <c r="K18" s="19" t="n">
        <v>0</v>
      </c>
      <c r="L18" s="19" t="n">
        <v>0</v>
      </c>
      <c r="M18" s="19" t="n">
        <v>0</v>
      </c>
      <c r="N18" s="19" t="n">
        <v>0</v>
      </c>
      <c r="O18" s="18">
        <f>SUM(B18:N18)</f>
        <v/>
      </c>
    </row>
    <row r="19">
      <c r="A19" t="inlineStr">
        <is>
          <t>Capital expenditure</t>
        </is>
      </c>
      <c r="B19" s="19" t="n">
        <v>0</v>
      </c>
      <c r="C19" s="19" t="n">
        <v>0</v>
      </c>
      <c r="D19" s="19" t="n">
        <v>0</v>
      </c>
      <c r="E19" s="19" t="n">
        <v>0</v>
      </c>
      <c r="F19" s="19" t="n">
        <v>0</v>
      </c>
      <c r="G19" s="19" t="n">
        <v>0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  <c r="N19" s="19" t="n">
        <v>0</v>
      </c>
      <c r="O19" s="18">
        <f>SUM(B19:N19)</f>
        <v/>
      </c>
    </row>
    <row r="20">
      <c r="A20" t="inlineStr">
        <is>
          <t>Debt service — interest</t>
        </is>
      </c>
      <c r="B20" s="19" t="n">
        <v>0</v>
      </c>
      <c r="C20" s="19" t="n">
        <v>0</v>
      </c>
      <c r="D20" s="19" t="n">
        <v>0</v>
      </c>
      <c r="E20" s="19" t="n">
        <v>0</v>
      </c>
      <c r="F20" s="19" t="n">
        <v>0</v>
      </c>
      <c r="G20" s="19" t="n">
        <v>0</v>
      </c>
      <c r="H20" s="19" t="n">
        <v>0</v>
      </c>
      <c r="I20" s="19" t="n">
        <v>0</v>
      </c>
      <c r="J20" s="19" t="n">
        <v>0</v>
      </c>
      <c r="K20" s="19" t="n">
        <v>0</v>
      </c>
      <c r="L20" s="19" t="n">
        <v>0</v>
      </c>
      <c r="M20" s="19" t="n">
        <v>0</v>
      </c>
      <c r="N20" s="19" t="n">
        <v>0</v>
      </c>
      <c r="O20" s="18">
        <f>SUM(B20:N20)</f>
        <v/>
      </c>
    </row>
    <row r="21">
      <c r="A21" t="inlineStr">
        <is>
          <t>Debt service — principal</t>
        </is>
      </c>
      <c r="B21" s="19" t="n">
        <v>0</v>
      </c>
      <c r="C21" s="19" t="n">
        <v>0</v>
      </c>
      <c r="D21" s="19" t="n">
        <v>0</v>
      </c>
      <c r="E21" s="19" t="n">
        <v>0</v>
      </c>
      <c r="F21" s="19" t="n">
        <v>0</v>
      </c>
      <c r="G21" s="19" t="n">
        <v>0</v>
      </c>
      <c r="H21" s="19" t="n">
        <v>0</v>
      </c>
      <c r="I21" s="19" t="n">
        <v>0</v>
      </c>
      <c r="J21" s="19" t="n">
        <v>0</v>
      </c>
      <c r="K21" s="19" t="n">
        <v>0</v>
      </c>
      <c r="L21" s="19" t="n">
        <v>0</v>
      </c>
      <c r="M21" s="19" t="n">
        <v>0</v>
      </c>
      <c r="N21" s="19" t="n">
        <v>0</v>
      </c>
      <c r="O21" s="18">
        <f>SUM(B21:N21)</f>
        <v/>
      </c>
    </row>
    <row r="22">
      <c r="A22" t="inlineStr">
        <is>
          <t>Taxes</t>
        </is>
      </c>
      <c r="B22" s="19" t="n">
        <v>0</v>
      </c>
      <c r="C22" s="19" t="n">
        <v>0</v>
      </c>
      <c r="D22" s="19" t="n">
        <v>0</v>
      </c>
      <c r="E22" s="19" t="n">
        <v>0</v>
      </c>
      <c r="F22" s="19" t="n">
        <v>0</v>
      </c>
      <c r="G22" s="19" t="n">
        <v>0</v>
      </c>
      <c r="H22" s="19" t="n">
        <v>0</v>
      </c>
      <c r="I22" s="19" t="n">
        <v>0</v>
      </c>
      <c r="J22" s="19" t="n">
        <v>0</v>
      </c>
      <c r="K22" s="19" t="n">
        <v>0</v>
      </c>
      <c r="L22" s="19" t="n">
        <v>0</v>
      </c>
      <c r="M22" s="19" t="n">
        <v>0</v>
      </c>
      <c r="N22" s="19" t="n">
        <v>0</v>
      </c>
      <c r="O22" s="18">
        <f>SUM(B22:N22)</f>
        <v/>
      </c>
    </row>
    <row r="23">
      <c r="A23" t="inlineStr">
        <is>
          <t>Other operating</t>
        </is>
      </c>
      <c r="B23" s="19" t="n">
        <v>0</v>
      </c>
      <c r="C23" s="19" t="n">
        <v>0</v>
      </c>
      <c r="D23" s="19" t="n">
        <v>0</v>
      </c>
      <c r="E23" s="19" t="n">
        <v>0</v>
      </c>
      <c r="F23" s="19" t="n">
        <v>0</v>
      </c>
      <c r="G23" s="19" t="n">
        <v>0</v>
      </c>
      <c r="H23" s="19" t="n">
        <v>0</v>
      </c>
      <c r="I23" s="19" t="n">
        <v>0</v>
      </c>
      <c r="J23" s="19" t="n">
        <v>0</v>
      </c>
      <c r="K23" s="19" t="n">
        <v>0</v>
      </c>
      <c r="L23" s="19" t="n">
        <v>0</v>
      </c>
      <c r="M23" s="19" t="n">
        <v>0</v>
      </c>
      <c r="N23" s="19" t="n">
        <v>0</v>
      </c>
      <c r="O23" s="18">
        <f>SUM(B23:N23)</f>
        <v/>
      </c>
    </row>
    <row r="24">
      <c r="A24" s="20" t="inlineStr">
        <is>
          <t>Total disbursements</t>
        </is>
      </c>
      <c r="B24" s="18">
        <f>SUM(B13:B23)</f>
        <v/>
      </c>
      <c r="C24" s="18">
        <f>SUM(C13:C23)</f>
        <v/>
      </c>
      <c r="D24" s="18">
        <f>SUM(D13:D23)</f>
        <v/>
      </c>
      <c r="E24" s="18">
        <f>SUM(E13:E23)</f>
        <v/>
      </c>
      <c r="F24" s="18">
        <f>SUM(F13:F23)</f>
        <v/>
      </c>
      <c r="G24" s="18">
        <f>SUM(G13:G23)</f>
        <v/>
      </c>
      <c r="H24" s="18">
        <f>SUM(H13:H23)</f>
        <v/>
      </c>
      <c r="I24" s="18">
        <f>SUM(I13:I23)</f>
        <v/>
      </c>
      <c r="J24" s="18">
        <f>SUM(J13:J23)</f>
        <v/>
      </c>
      <c r="K24" s="18">
        <f>SUM(K13:K23)</f>
        <v/>
      </c>
      <c r="L24" s="18">
        <f>SUM(L13:L23)</f>
        <v/>
      </c>
      <c r="M24" s="18">
        <f>SUM(M13:M23)</f>
        <v/>
      </c>
      <c r="N24" s="18">
        <f>SUM(N13:N23)</f>
        <v/>
      </c>
      <c r="O24" s="18">
        <f>SUM(B24:N24)</f>
        <v/>
      </c>
    </row>
    <row r="25">
      <c r="A25" s="15" t="inlineStr">
        <is>
          <t>NET</t>
        </is>
      </c>
      <c r="B25" s="16" t="n"/>
      <c r="C25" s="16" t="n"/>
      <c r="D25" s="16" t="n"/>
      <c r="E25" s="16" t="n"/>
      <c r="F25" s="16" t="n"/>
      <c r="G25" s="16" t="n"/>
      <c r="H25" s="16" t="n"/>
      <c r="I25" s="16" t="n"/>
      <c r="J25" s="16" t="n"/>
      <c r="K25" s="16" t="n"/>
      <c r="L25" s="16" t="n"/>
      <c r="M25" s="16" t="n"/>
      <c r="N25" s="16" t="n"/>
      <c r="O25" s="16" t="n"/>
    </row>
    <row r="26">
      <c r="A26" s="20" t="inlineStr">
        <is>
          <t>Net cash flow</t>
        </is>
      </c>
      <c r="B26" s="18">
        <f>B11-B24</f>
        <v/>
      </c>
      <c r="C26" s="18">
        <f>C11-C24</f>
        <v/>
      </c>
      <c r="D26" s="18">
        <f>D11-D24</f>
        <v/>
      </c>
      <c r="E26" s="18">
        <f>E11-E24</f>
        <v/>
      </c>
      <c r="F26" s="18">
        <f>F11-F24</f>
        <v/>
      </c>
      <c r="G26" s="18">
        <f>G11-G24</f>
        <v/>
      </c>
      <c r="H26" s="18">
        <f>H11-H24</f>
        <v/>
      </c>
      <c r="I26" s="18">
        <f>I11-I24</f>
        <v/>
      </c>
      <c r="J26" s="18">
        <f>J11-J24</f>
        <v/>
      </c>
      <c r="K26" s="18">
        <f>K11-K24</f>
        <v/>
      </c>
      <c r="L26" s="18">
        <f>L11-L24</f>
        <v/>
      </c>
      <c r="M26" s="18">
        <f>M11-M24</f>
        <v/>
      </c>
      <c r="N26" s="18">
        <f>N11-N24</f>
        <v/>
      </c>
      <c r="O26" s="18">
        <f>SUM(B26:N26)</f>
        <v/>
      </c>
    </row>
    <row r="27">
      <c r="A27" s="20" t="inlineStr">
        <is>
          <t>Ending cash</t>
        </is>
      </c>
      <c r="B27" s="18">
        <f>B6+B26+B29</f>
        <v/>
      </c>
      <c r="C27" s="18">
        <f>C6+C26+C29</f>
        <v/>
      </c>
      <c r="D27" s="18">
        <f>D6+D26+D29</f>
        <v/>
      </c>
      <c r="E27" s="18">
        <f>E6+E26+E29</f>
        <v/>
      </c>
      <c r="F27" s="18">
        <f>F6+F26+F29</f>
        <v/>
      </c>
      <c r="G27" s="18">
        <f>G6+G26+G29</f>
        <v/>
      </c>
      <c r="H27" s="18">
        <f>H6+H26+H29</f>
        <v/>
      </c>
      <c r="I27" s="18">
        <f>I6+I26+I29</f>
        <v/>
      </c>
      <c r="J27" s="18">
        <f>J6+J26+J29</f>
        <v/>
      </c>
      <c r="K27" s="18">
        <f>K6+K26+K29</f>
        <v/>
      </c>
      <c r="L27" s="18">
        <f>L6+L26+L29</f>
        <v/>
      </c>
      <c r="M27" s="18">
        <f>M6+M26+M29</f>
        <v/>
      </c>
      <c r="N27" s="18">
        <f>N6+N26+N29</f>
        <v/>
      </c>
      <c r="O27" s="18" t="n"/>
    </row>
    <row r="28">
      <c r="A28" s="15" t="inlineStr">
        <is>
          <t>FACILITY</t>
        </is>
      </c>
      <c r="B28" s="16" t="n"/>
      <c r="C28" s="16" t="n"/>
      <c r="D28" s="16" t="n"/>
      <c r="E28" s="16" t="n"/>
      <c r="F28" s="16" t="n"/>
      <c r="G28" s="16" t="n"/>
      <c r="H28" s="16" t="n"/>
      <c r="I28" s="16" t="n"/>
      <c r="J28" s="16" t="n"/>
      <c r="K28" s="16" t="n"/>
      <c r="L28" s="16" t="n"/>
      <c r="M28" s="16" t="n"/>
      <c r="N28" s="16" t="n"/>
      <c r="O28" s="16" t="n"/>
    </row>
    <row r="29">
      <c r="A29" t="inlineStr">
        <is>
          <t>Revolver draw / (repay)</t>
        </is>
      </c>
      <c r="B29" s="19" t="n">
        <v>0</v>
      </c>
      <c r="C29" s="19" t="n">
        <v>0</v>
      </c>
      <c r="D29" s="19" t="n">
        <v>0</v>
      </c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9" t="n">
        <v>0</v>
      </c>
      <c r="K29" s="19" t="n">
        <v>0</v>
      </c>
      <c r="L29" s="19" t="n">
        <v>0</v>
      </c>
      <c r="M29" s="19" t="n">
        <v>0</v>
      </c>
      <c r="N29" s="19" t="n">
        <v>0</v>
      </c>
      <c r="O29" s="18">
        <f>SUM(B29:N29)</f>
        <v/>
      </c>
    </row>
    <row r="30">
      <c r="A30" t="inlineStr">
        <is>
          <t>Revolver balance</t>
        </is>
      </c>
      <c r="B30" s="17">
        <f>Inputs!B9+B29</f>
        <v/>
      </c>
      <c r="C30" s="17">
        <f>B30+C29</f>
        <v/>
      </c>
      <c r="D30" s="17">
        <f>C30+D29</f>
        <v/>
      </c>
      <c r="E30" s="17">
        <f>D30+E29</f>
        <v/>
      </c>
      <c r="F30" s="17">
        <f>E30+F29</f>
        <v/>
      </c>
      <c r="G30" s="17">
        <f>F30+G29</f>
        <v/>
      </c>
      <c r="H30" s="17">
        <f>G30+H29</f>
        <v/>
      </c>
      <c r="I30" s="17">
        <f>H30+I29</f>
        <v/>
      </c>
      <c r="J30" s="17">
        <f>I30+J29</f>
        <v/>
      </c>
      <c r="K30" s="17">
        <f>J30+K29</f>
        <v/>
      </c>
      <c r="L30" s="17">
        <f>K30+L29</f>
        <v/>
      </c>
      <c r="M30" s="17">
        <f>L30+M29</f>
        <v/>
      </c>
      <c r="N30" s="17">
        <f>M30+N29</f>
        <v/>
      </c>
      <c r="O30" s="18" t="n"/>
    </row>
    <row r="31">
      <c r="A31" t="inlineStr">
        <is>
          <t>Borrowing base availability</t>
        </is>
      </c>
      <c r="B31" s="19" t="n">
        <v>0</v>
      </c>
      <c r="C31" s="19" t="n">
        <v>0</v>
      </c>
      <c r="D31" s="19" t="n">
        <v>0</v>
      </c>
      <c r="E31" s="19" t="n">
        <v>0</v>
      </c>
      <c r="F31" s="19" t="n">
        <v>0</v>
      </c>
      <c r="G31" s="19" t="n">
        <v>0</v>
      </c>
      <c r="H31" s="19" t="n">
        <v>0</v>
      </c>
      <c r="I31" s="19" t="n">
        <v>0</v>
      </c>
      <c r="J31" s="19" t="n">
        <v>0</v>
      </c>
      <c r="K31" s="19" t="n">
        <v>0</v>
      </c>
      <c r="L31" s="19" t="n">
        <v>0</v>
      </c>
      <c r="M31" s="19" t="n">
        <v>0</v>
      </c>
      <c r="N31" s="19" t="n">
        <v>0</v>
      </c>
      <c r="O31" s="18">
        <f>SUM(B31:N31)</f>
        <v/>
      </c>
    </row>
    <row r="32">
      <c r="A32" s="20" t="inlineStr">
        <is>
          <t>Excess availability</t>
        </is>
      </c>
      <c r="B32" s="18">
        <f>B31-B30</f>
        <v/>
      </c>
      <c r="C32" s="18">
        <f>C31-C30</f>
        <v/>
      </c>
      <c r="D32" s="18">
        <f>D31-D30</f>
        <v/>
      </c>
      <c r="E32" s="18">
        <f>E31-E30</f>
        <v/>
      </c>
      <c r="F32" s="18">
        <f>F31-F30</f>
        <v/>
      </c>
      <c r="G32" s="18">
        <f>G31-G30</f>
        <v/>
      </c>
      <c r="H32" s="18">
        <f>H31-H30</f>
        <v/>
      </c>
      <c r="I32" s="18">
        <f>I31-I30</f>
        <v/>
      </c>
      <c r="J32" s="18">
        <f>J31-J30</f>
        <v/>
      </c>
      <c r="K32" s="18">
        <f>K31-K30</f>
        <v/>
      </c>
      <c r="L32" s="18">
        <f>L31-L30</f>
        <v/>
      </c>
      <c r="M32" s="18">
        <f>M31-M30</f>
        <v/>
      </c>
      <c r="N32" s="18">
        <f>N31-N30</f>
        <v/>
      </c>
      <c r="O32" s="18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8" customWidth="1" min="1" max="1"/>
    <col width="34" customWidth="1" min="2" max="2"/>
    <col width="14" customWidth="1" min="3" max="3"/>
    <col width="14" customWidth="1" min="4" max="4"/>
    <col width="14" customWidth="1" min="5" max="5"/>
    <col width="50" customWidth="1" min="6" max="6"/>
  </cols>
  <sheetData>
    <row r="1">
      <c r="A1" s="5" t="inlineStr">
        <is>
          <t>Weekly Forecast vs. Actual</t>
        </is>
      </c>
    </row>
    <row r="2">
      <c r="A2" s="6" t="inlineStr">
        <is>
          <t>The tab that makes the model better. Review line by line, never in total.</t>
        </is>
      </c>
    </row>
    <row r="4">
      <c r="A4" s="13" t="inlineStr">
        <is>
          <t>Week</t>
        </is>
      </c>
      <c r="B4" s="13" t="inlineStr">
        <is>
          <t>Line item</t>
        </is>
      </c>
      <c r="C4" s="13" t="inlineStr">
        <is>
          <t>Forecast</t>
        </is>
      </c>
      <c r="D4" s="13" t="inlineStr">
        <is>
          <t>Actual</t>
        </is>
      </c>
      <c r="E4" s="13" t="inlineStr">
        <is>
          <t>Variance</t>
        </is>
      </c>
      <c r="F4" s="13" t="inlineStr">
        <is>
          <t>Why</t>
        </is>
      </c>
    </row>
    <row r="5">
      <c r="E5" s="17">
        <f>D5-C5</f>
        <v/>
      </c>
    </row>
    <row r="6">
      <c r="E6" s="17">
        <f>D6-C6</f>
        <v/>
      </c>
    </row>
    <row r="7">
      <c r="E7" s="17">
        <f>D7-C7</f>
        <v/>
      </c>
    </row>
    <row r="8">
      <c r="E8" s="17">
        <f>D8-C8</f>
        <v/>
      </c>
    </row>
    <row r="9">
      <c r="E9" s="17">
        <f>D9-C9</f>
        <v/>
      </c>
    </row>
    <row r="10">
      <c r="E10" s="17">
        <f>D10-C10</f>
        <v/>
      </c>
    </row>
    <row r="11">
      <c r="E11" s="17">
        <f>D11-C11</f>
        <v/>
      </c>
    </row>
    <row r="12">
      <c r="E12" s="17">
        <f>D12-C12</f>
        <v/>
      </c>
    </row>
    <row r="13">
      <c r="E13" s="17">
        <f>D13-C13</f>
        <v/>
      </c>
    </row>
    <row r="14">
      <c r="E14" s="17">
        <f>D14-C14</f>
        <v/>
      </c>
    </row>
    <row r="15">
      <c r="E15" s="17">
        <f>D15-C15</f>
        <v/>
      </c>
    </row>
    <row r="16">
      <c r="E16" s="17">
        <f>D16-C16</f>
        <v/>
      </c>
    </row>
    <row r="17">
      <c r="E17" s="17">
        <f>D17-C17</f>
        <v/>
      </c>
    </row>
    <row r="18">
      <c r="E18" s="17">
        <f>D18-C18</f>
        <v/>
      </c>
    </row>
    <row r="19">
      <c r="E19" s="17">
        <f>D19-C19</f>
        <v/>
      </c>
    </row>
    <row r="20">
      <c r="E20" s="17">
        <f>D20-C20</f>
        <v/>
      </c>
    </row>
    <row r="21">
      <c r="E21" s="17">
        <f>D21-C21</f>
        <v/>
      </c>
    </row>
    <row r="22">
      <c r="E22" s="17">
        <f>D22-C22</f>
        <v/>
      </c>
    </row>
    <row r="23">
      <c r="E23" s="17">
        <f>D23-C23</f>
        <v/>
      </c>
    </row>
    <row r="24">
      <c r="E24" s="17">
        <f>D24-C24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2026-08-17T21:13:50Z</dcterms:created>
  <dcterms:modified xmlns:dcterms="http://purl.org/dc/terms/" xmlns:xsi="http://www.w3.org/2001/XMLSchema-instance" xsi:type="dcterms:W3CDTF">2026-08-17T21:13:50Z</dcterms:modified>
</cp:coreProperties>
</file>